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filterPrivacy="1" defaultThemeVersion="124226"/>
  <xr:revisionPtr revIDLastSave="0" documentId="8_{109F61EB-DDDC-6D4F-9C9C-A907036CC3D7}" xr6:coauthVersionLast="47" xr6:coauthVersionMax="47" xr10:uidLastSave="{00000000-0000-0000-0000-000000000000}"/>
  <bookViews>
    <workbookView xWindow="0" yWindow="480" windowWidth="19440" windowHeight="10440" xr2:uid="{00000000-000D-0000-FFFF-FFFF00000000}"/>
  </bookViews>
  <sheets>
    <sheet name="Tavola" sheetId="7" r:id="rId1"/>
  </sheets>
  <definedNames>
    <definedName name="_xlnm._FilterDatabase" localSheetId="0" hidden="1">Tavola!$A$2:$H$53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7" l="1"/>
  <c r="I53" i="7"/>
  <c r="G53" i="7"/>
  <c r="F53" i="7"/>
  <c r="D53" i="7"/>
</calcChain>
</file>

<file path=xl/sharedStrings.xml><?xml version="1.0" encoding="utf-8"?>
<sst xmlns="http://schemas.openxmlformats.org/spreadsheetml/2006/main" count="163" uniqueCount="49">
  <si>
    <t>FSE</t>
  </si>
  <si>
    <t>Tipo</t>
  </si>
  <si>
    <t>Fondo</t>
  </si>
  <si>
    <t>Abruzzo</t>
  </si>
  <si>
    <t>POR</t>
  </si>
  <si>
    <t>FESR</t>
  </si>
  <si>
    <t>Basilicata</t>
  </si>
  <si>
    <t>Campania</t>
  </si>
  <si>
    <t>Emilia Romagna</t>
  </si>
  <si>
    <t>Friuli V. Giulia</t>
  </si>
  <si>
    <t>Lazio</t>
  </si>
  <si>
    <t>Liguria</t>
  </si>
  <si>
    <t>Lombardia</t>
  </si>
  <si>
    <t>Marche</t>
  </si>
  <si>
    <t>PA Bolzano</t>
  </si>
  <si>
    <t>PA Trento</t>
  </si>
  <si>
    <t>Piemonte</t>
  </si>
  <si>
    <t>Sardegna</t>
  </si>
  <si>
    <t>Sicilia</t>
  </si>
  <si>
    <t>Toscana</t>
  </si>
  <si>
    <t>Umbria</t>
  </si>
  <si>
    <t>Valle d'Aosta</t>
  </si>
  <si>
    <t>Veneto</t>
  </si>
  <si>
    <t>Calabria</t>
  </si>
  <si>
    <t>FESR-FSE</t>
  </si>
  <si>
    <t>Molise</t>
  </si>
  <si>
    <t>Puglia</t>
  </si>
  <si>
    <t>PON</t>
  </si>
  <si>
    <t>Iniziativa PMI</t>
  </si>
  <si>
    <t>Legalità</t>
  </si>
  <si>
    <t>Inclusione</t>
  </si>
  <si>
    <t>FSE-IOG</t>
  </si>
  <si>
    <t>Imprese e competitività</t>
  </si>
  <si>
    <t>Governance e Capacità Istituzionale</t>
  </si>
  <si>
    <t>Città metropolitane</t>
  </si>
  <si>
    <t>Per la Scuola</t>
  </si>
  <si>
    <t>Iniziativa Occupazione Giovani</t>
  </si>
  <si>
    <t>Nome</t>
  </si>
  <si>
    <t>Infrastrutture e reti</t>
  </si>
  <si>
    <t>Cultura e sviluppo</t>
  </si>
  <si>
    <t>Ricerca e innovazione</t>
  </si>
  <si>
    <t>Sistemi politiche attive per l'occupazione</t>
  </si>
  <si>
    <t>TOTALE</t>
  </si>
  <si>
    <t>Importo Programmato Complessivo</t>
  </si>
  <si>
    <t>(1) Per i PON che intervengono su diverse categorie di aree ovvero per i POR che hanno tassi di cofinanziamento differenti per asse, il valore di N+3 è frutto di una stima calcolata sul tasso medio di cofinanziamento del Programma.</t>
  </si>
  <si>
    <t>N+3 (UE)  al 31.12.2022</t>
  </si>
  <si>
    <t>N+3 (TOT) al 31.12.2022
(stima) (1)</t>
  </si>
  <si>
    <t>Spesa certificata (UE) - valori cumulati al 31.12.2022</t>
  </si>
  <si>
    <t>Spesa certificata (TOT) - valori cumulati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</si>
</sst>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6" fillId="2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 applyFill="1"/>
    <xf numFmtId="0" fontId="0" fillId="0" borderId="1" xfId="0" applyBorder="1"/>
    <xf numFmtId="164" fontId="2" fillId="0" borderId="2" xfId="0" applyNumberFormat="1" applyFont="1" applyBorder="1"/>
    <xf numFmtId="0" fontId="0" fillId="3" borderId="2" xfId="0" applyFill="1" applyBorder="1"/>
    <xf numFmtId="164" fontId="0" fillId="0" borderId="0" xfId="1" applyNumberFormat="1" applyFont="1"/>
    <xf numFmtId="164" fontId="0" fillId="3" borderId="0" xfId="1" applyNumberFormat="1" applyFont="1" applyFill="1" applyBorder="1"/>
    <xf numFmtId="164" fontId="0" fillId="3" borderId="1" xfId="1" applyNumberFormat="1" applyFont="1" applyFill="1" applyBorder="1"/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5">
    <cellStyle name="Migliaia" xfId="1" builtinId="3"/>
    <cellStyle name="Normale" xfId="0" builtinId="0"/>
    <cellStyle name="Normale 2" xfId="3" xr:uid="{00000000-0005-0000-0000-000002000000}"/>
    <cellStyle name="Normale_Foglio1" xfId="2" xr:uid="{00000000-0005-0000-0000-000003000000}"/>
    <cellStyle name="Valore non valido" xfId="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37" workbookViewId="0">
      <selection activeCell="A39" sqref="A39"/>
    </sheetView>
  </sheetViews>
  <sheetFormatPr baseColWidth="10" defaultColWidth="8.83203125" defaultRowHeight="15" x14ac:dyDescent="0.2"/>
  <cols>
    <col min="1" max="1" width="38.33203125" bestFit="1" customWidth="1"/>
    <col min="2" max="2" width="5" bestFit="1" customWidth="1"/>
    <col min="3" max="3" width="8.83203125" bestFit="1" customWidth="1"/>
    <col min="4" max="4" width="16.83203125" customWidth="1"/>
    <col min="5" max="5" width="2.1640625" customWidth="1"/>
    <col min="6" max="6" width="20.83203125" customWidth="1"/>
    <col min="7" max="7" width="16.33203125" customWidth="1"/>
    <col min="8" max="8" width="2.1640625" customWidth="1"/>
    <col min="9" max="9" width="20.33203125" customWidth="1"/>
    <col min="10" max="10" width="18" customWidth="1"/>
  </cols>
  <sheetData>
    <row r="1" spans="1:10" ht="51.75" customHeight="1" x14ac:dyDescent="0.2">
      <c r="A1" s="9" t="s">
        <v>37</v>
      </c>
      <c r="B1" s="9" t="s">
        <v>1</v>
      </c>
      <c r="C1" s="9" t="s">
        <v>2</v>
      </c>
      <c r="D1" s="10" t="s">
        <v>43</v>
      </c>
      <c r="E1" s="11"/>
      <c r="F1" s="10" t="s">
        <v>47</v>
      </c>
      <c r="G1" s="10" t="s">
        <v>45</v>
      </c>
      <c r="H1" s="11"/>
      <c r="I1" s="10" t="s">
        <v>48</v>
      </c>
      <c r="J1" s="10" t="s">
        <v>46</v>
      </c>
    </row>
    <row r="2" spans="1:10" x14ac:dyDescent="0.2">
      <c r="A2" t="s">
        <v>3</v>
      </c>
      <c r="B2" t="s">
        <v>4</v>
      </c>
      <c r="C2" t="s">
        <v>5</v>
      </c>
      <c r="D2" s="6">
        <v>275509780</v>
      </c>
      <c r="E2" s="7"/>
      <c r="F2" s="6">
        <v>109900054.18999998</v>
      </c>
      <c r="G2" s="6">
        <v>80036584.887500003</v>
      </c>
      <c r="H2" s="7"/>
      <c r="I2" s="6">
        <v>153653904.71999997</v>
      </c>
      <c r="J2" s="6">
        <v>111198745.4975</v>
      </c>
    </row>
    <row r="3" spans="1:10" x14ac:dyDescent="0.2">
      <c r="A3" t="s">
        <v>6</v>
      </c>
      <c r="B3" t="s">
        <v>4</v>
      </c>
      <c r="C3" t="s">
        <v>5</v>
      </c>
      <c r="D3" s="6">
        <v>550687552</v>
      </c>
      <c r="E3" s="7"/>
      <c r="F3" s="6">
        <v>287958674.06999999</v>
      </c>
      <c r="G3" s="6">
        <v>249817725.7225</v>
      </c>
      <c r="H3" s="7"/>
      <c r="I3" s="6">
        <v>349661343.20000005</v>
      </c>
      <c r="J3" s="6">
        <v>301505291.36249995</v>
      </c>
    </row>
    <row r="4" spans="1:10" x14ac:dyDescent="0.2">
      <c r="A4" t="s">
        <v>7</v>
      </c>
      <c r="B4" t="s">
        <v>4</v>
      </c>
      <c r="C4" t="s">
        <v>5</v>
      </c>
      <c r="D4" s="6">
        <v>4113545843</v>
      </c>
      <c r="E4" s="7"/>
      <c r="F4" s="6">
        <v>1938373091.22</v>
      </c>
      <c r="G4" s="6">
        <v>1866062846.1325002</v>
      </c>
      <c r="H4" s="7"/>
      <c r="I4" s="6">
        <v>2239504347.25</v>
      </c>
      <c r="J4" s="6">
        <v>2153853527.9925003</v>
      </c>
    </row>
    <row r="5" spans="1:10" x14ac:dyDescent="0.2">
      <c r="A5" t="s">
        <v>8</v>
      </c>
      <c r="B5" t="s">
        <v>4</v>
      </c>
      <c r="C5" t="s">
        <v>5</v>
      </c>
      <c r="D5" s="6">
        <v>481895272</v>
      </c>
      <c r="E5" s="7"/>
      <c r="F5" s="6">
        <v>160699432.24000004</v>
      </c>
      <c r="G5" s="6">
        <v>145737506.13499999</v>
      </c>
      <c r="H5" s="7"/>
      <c r="I5" s="6">
        <v>322701642.85000002</v>
      </c>
      <c r="J5" s="6">
        <v>292775213.09999996</v>
      </c>
    </row>
    <row r="6" spans="1:10" x14ac:dyDescent="0.2">
      <c r="A6" t="s">
        <v>9</v>
      </c>
      <c r="B6" t="s">
        <v>4</v>
      </c>
      <c r="C6" t="s">
        <v>5</v>
      </c>
      <c r="D6" s="6">
        <v>230779184</v>
      </c>
      <c r="E6" s="7"/>
      <c r="F6" s="6">
        <v>106698611.63</v>
      </c>
      <c r="G6" s="6">
        <v>69793552.219999999</v>
      </c>
      <c r="H6" s="7"/>
      <c r="I6" s="6">
        <v>213397223.10999998</v>
      </c>
      <c r="J6" s="6">
        <v>139587104.44</v>
      </c>
    </row>
    <row r="7" spans="1:10" x14ac:dyDescent="0.2">
      <c r="A7" t="s">
        <v>10</v>
      </c>
      <c r="B7" t="s">
        <v>4</v>
      </c>
      <c r="C7" t="s">
        <v>5</v>
      </c>
      <c r="D7" s="6">
        <v>969065194</v>
      </c>
      <c r="E7" s="7"/>
      <c r="F7" s="6">
        <v>501836423.35000002</v>
      </c>
      <c r="G7" s="6">
        <v>292287429.88125002</v>
      </c>
      <c r="H7" s="7"/>
      <c r="I7" s="6">
        <v>636156100.43999994</v>
      </c>
      <c r="J7" s="6">
        <v>426607106.97125006</v>
      </c>
    </row>
    <row r="8" spans="1:10" x14ac:dyDescent="0.2">
      <c r="A8" t="s">
        <v>11</v>
      </c>
      <c r="B8" t="s">
        <v>4</v>
      </c>
      <c r="C8" t="s">
        <v>5</v>
      </c>
      <c r="D8" s="6">
        <v>392545240</v>
      </c>
      <c r="E8" s="7"/>
      <c r="F8" s="6">
        <v>137435166.22</v>
      </c>
      <c r="G8" s="6">
        <v>118715759.46250001</v>
      </c>
      <c r="H8" s="7"/>
      <c r="I8" s="6">
        <v>274870332.20000005</v>
      </c>
      <c r="J8" s="6">
        <v>237431518.73500004</v>
      </c>
    </row>
    <row r="9" spans="1:10" x14ac:dyDescent="0.2">
      <c r="A9" t="s">
        <v>12</v>
      </c>
      <c r="B9" t="s">
        <v>4</v>
      </c>
      <c r="C9" t="s">
        <v>5</v>
      </c>
      <c r="D9" s="6">
        <v>970474516</v>
      </c>
      <c r="E9" s="7"/>
      <c r="F9" s="6">
        <v>502085988.10000002</v>
      </c>
      <c r="G9" s="6">
        <v>290946914.4425</v>
      </c>
      <c r="H9" s="7"/>
      <c r="I9" s="6">
        <v>648948818.3900001</v>
      </c>
      <c r="J9" s="6">
        <v>437813571.26249999</v>
      </c>
    </row>
    <row r="10" spans="1:10" x14ac:dyDescent="0.2">
      <c r="A10" t="s">
        <v>13</v>
      </c>
      <c r="B10" t="s">
        <v>4</v>
      </c>
      <c r="C10" t="s">
        <v>5</v>
      </c>
      <c r="D10" s="6">
        <v>585383288</v>
      </c>
      <c r="E10" s="7"/>
      <c r="F10" s="6">
        <v>208217311.39000002</v>
      </c>
      <c r="G10" s="6">
        <v>173568870.67750001</v>
      </c>
      <c r="H10" s="7"/>
      <c r="I10" s="6">
        <v>288095854.90999997</v>
      </c>
      <c r="J10" s="6">
        <v>238930479.16749996</v>
      </c>
    </row>
    <row r="11" spans="1:10" x14ac:dyDescent="0.2">
      <c r="A11" t="s">
        <v>14</v>
      </c>
      <c r="B11" t="s">
        <v>4</v>
      </c>
      <c r="C11" t="s">
        <v>5</v>
      </c>
      <c r="D11" s="6">
        <v>144818470</v>
      </c>
      <c r="E11" s="7"/>
      <c r="F11" s="6">
        <v>61050652.990000002</v>
      </c>
      <c r="G11" s="6">
        <v>41153812.612499997</v>
      </c>
      <c r="H11" s="7"/>
      <c r="I11" s="6">
        <v>122101305.88</v>
      </c>
      <c r="J11" s="6">
        <v>82307625.224999994</v>
      </c>
    </row>
    <row r="12" spans="1:10" x14ac:dyDescent="0.2">
      <c r="A12" t="s">
        <v>15</v>
      </c>
      <c r="B12" t="s">
        <v>4</v>
      </c>
      <c r="C12" t="s">
        <v>5</v>
      </c>
      <c r="D12" s="6">
        <v>92210724</v>
      </c>
      <c r="E12" s="7"/>
      <c r="F12" s="6">
        <v>45206290.770000011</v>
      </c>
      <c r="G12" s="6">
        <v>33195299.869999997</v>
      </c>
      <c r="H12" s="7"/>
      <c r="I12" s="6">
        <v>61166673.260000005</v>
      </c>
      <c r="J12" s="6">
        <v>47667915.569999993</v>
      </c>
    </row>
    <row r="13" spans="1:10" x14ac:dyDescent="0.2">
      <c r="A13" t="s">
        <v>16</v>
      </c>
      <c r="B13" t="s">
        <v>4</v>
      </c>
      <c r="C13" t="s">
        <v>5</v>
      </c>
      <c r="D13" s="6">
        <v>965844740</v>
      </c>
      <c r="E13" s="7"/>
      <c r="F13" s="6">
        <v>432584326.60000008</v>
      </c>
      <c r="G13" s="6">
        <v>292167204.14999998</v>
      </c>
      <c r="H13" s="7"/>
      <c r="I13" s="6">
        <v>582319383.94000006</v>
      </c>
      <c r="J13" s="6">
        <v>424543661.16000003</v>
      </c>
    </row>
    <row r="14" spans="1:10" x14ac:dyDescent="0.2">
      <c r="A14" t="s">
        <v>17</v>
      </c>
      <c r="B14" t="s">
        <v>4</v>
      </c>
      <c r="C14" t="s">
        <v>5</v>
      </c>
      <c r="D14" s="6">
        <v>930979082</v>
      </c>
      <c r="E14" s="7"/>
      <c r="F14" s="6">
        <v>430705618.23000008</v>
      </c>
      <c r="G14" s="6">
        <v>282466563.89750004</v>
      </c>
      <c r="H14" s="7"/>
      <c r="I14" s="6">
        <v>565550567.41999996</v>
      </c>
      <c r="J14" s="6">
        <v>407415228.41750002</v>
      </c>
    </row>
    <row r="15" spans="1:10" x14ac:dyDescent="0.2">
      <c r="A15" t="s">
        <v>18</v>
      </c>
      <c r="B15" t="s">
        <v>4</v>
      </c>
      <c r="C15" t="s">
        <v>5</v>
      </c>
      <c r="D15" s="6">
        <v>4273038791</v>
      </c>
      <c r="E15" s="7"/>
      <c r="F15" s="6">
        <v>2116203824.5899997</v>
      </c>
      <c r="G15" s="6">
        <v>2067642649.2674999</v>
      </c>
      <c r="H15" s="7"/>
      <c r="I15" s="6">
        <v>2387254084</v>
      </c>
      <c r="J15" s="6">
        <v>2326552614.564548</v>
      </c>
    </row>
    <row r="16" spans="1:10" x14ac:dyDescent="0.2">
      <c r="A16" t="s">
        <v>19</v>
      </c>
      <c r="B16" t="s">
        <v>4</v>
      </c>
      <c r="C16" t="s">
        <v>5</v>
      </c>
      <c r="D16" s="6">
        <v>779027890</v>
      </c>
      <c r="E16" s="7"/>
      <c r="F16" s="6">
        <v>343921331.48000008</v>
      </c>
      <c r="G16" s="6">
        <v>239945247.11250001</v>
      </c>
      <c r="H16" s="7"/>
      <c r="I16" s="6">
        <v>604996644.3599999</v>
      </c>
      <c r="J16" s="6">
        <v>399383218.41250014</v>
      </c>
    </row>
    <row r="17" spans="1:10" x14ac:dyDescent="0.2">
      <c r="A17" t="s">
        <v>20</v>
      </c>
      <c r="B17" t="s">
        <v>4</v>
      </c>
      <c r="C17" t="s">
        <v>5</v>
      </c>
      <c r="D17" s="6">
        <v>412293204</v>
      </c>
      <c r="E17" s="7"/>
      <c r="F17" s="6">
        <v>175088155.81999999</v>
      </c>
      <c r="G17" s="6">
        <v>123905392.44499999</v>
      </c>
      <c r="H17" s="7"/>
      <c r="I17" s="6">
        <v>236502142.60000002</v>
      </c>
      <c r="J17" s="6">
        <v>171719710.185</v>
      </c>
    </row>
    <row r="18" spans="1:10" x14ac:dyDescent="0.2">
      <c r="A18" t="s">
        <v>21</v>
      </c>
      <c r="B18" t="s">
        <v>4</v>
      </c>
      <c r="C18" t="s">
        <v>5</v>
      </c>
      <c r="D18" s="6">
        <v>64350950</v>
      </c>
      <c r="E18" s="7"/>
      <c r="F18" s="6">
        <v>32779872.409999996</v>
      </c>
      <c r="G18" s="6">
        <v>19461380.274999999</v>
      </c>
      <c r="H18" s="7"/>
      <c r="I18" s="6">
        <v>51731818.020000003</v>
      </c>
      <c r="J18" s="6">
        <v>31468095.224999998</v>
      </c>
    </row>
    <row r="19" spans="1:10" x14ac:dyDescent="0.2">
      <c r="A19" t="s">
        <v>22</v>
      </c>
      <c r="B19" t="s">
        <v>4</v>
      </c>
      <c r="C19" t="s">
        <v>5</v>
      </c>
      <c r="D19" s="6">
        <v>600310716</v>
      </c>
      <c r="E19" s="7"/>
      <c r="F19" s="6">
        <v>239158450.97</v>
      </c>
      <c r="G19" s="6">
        <v>180359386.66750002</v>
      </c>
      <c r="H19" s="7"/>
      <c r="I19" s="6">
        <v>374635489.83000004</v>
      </c>
      <c r="J19" s="6">
        <v>260708934.71750003</v>
      </c>
    </row>
    <row r="20" spans="1:10" x14ac:dyDescent="0.2">
      <c r="A20" t="s">
        <v>23</v>
      </c>
      <c r="B20" t="s">
        <v>4</v>
      </c>
      <c r="C20" t="s">
        <v>24</v>
      </c>
      <c r="D20" s="6">
        <v>2260531679</v>
      </c>
      <c r="E20" s="7"/>
      <c r="F20" s="6">
        <v>1168433664.9300001</v>
      </c>
      <c r="G20" s="6">
        <v>1077251900.4849999</v>
      </c>
      <c r="H20" s="7"/>
      <c r="I20" s="6">
        <v>1359866894.9900002</v>
      </c>
      <c r="J20" s="6">
        <v>1254991796.8249998</v>
      </c>
    </row>
    <row r="21" spans="1:10" x14ac:dyDescent="0.2">
      <c r="A21" t="s">
        <v>25</v>
      </c>
      <c r="B21" t="s">
        <v>4</v>
      </c>
      <c r="C21" t="s">
        <v>24</v>
      </c>
      <c r="D21" s="6">
        <v>129030264</v>
      </c>
      <c r="E21" s="7"/>
      <c r="F21" s="6">
        <v>70502378.060000002</v>
      </c>
      <c r="G21" s="6">
        <v>46235455.682500005</v>
      </c>
      <c r="H21" s="7"/>
      <c r="I21" s="6">
        <v>86467427.540000007</v>
      </c>
      <c r="J21" s="6">
        <v>61016184.12250001</v>
      </c>
    </row>
    <row r="22" spans="1:10" x14ac:dyDescent="0.2">
      <c r="A22" t="s">
        <v>26</v>
      </c>
      <c r="B22" t="s">
        <v>4</v>
      </c>
      <c r="C22" t="s">
        <v>24</v>
      </c>
      <c r="D22" s="6">
        <v>4450599375</v>
      </c>
      <c r="E22" s="7"/>
      <c r="F22" s="6">
        <v>3225640438.23</v>
      </c>
      <c r="G22" s="6">
        <v>2150117210.1849999</v>
      </c>
      <c r="H22" s="7"/>
      <c r="I22" s="6">
        <v>4222154032.6299996</v>
      </c>
      <c r="J22" s="6">
        <v>3115949865.6849995</v>
      </c>
    </row>
    <row r="23" spans="1:10" x14ac:dyDescent="0.2">
      <c r="A23" t="s">
        <v>3</v>
      </c>
      <c r="B23" t="s">
        <v>4</v>
      </c>
      <c r="C23" t="s">
        <v>0</v>
      </c>
      <c r="D23" s="6">
        <v>138503150</v>
      </c>
      <c r="E23" s="7"/>
      <c r="F23" s="6">
        <v>65049142.439999998</v>
      </c>
      <c r="G23" s="6">
        <v>42168360</v>
      </c>
      <c r="H23" s="7"/>
      <c r="I23" s="6">
        <v>86189014.150000006</v>
      </c>
      <c r="J23" s="6">
        <v>57468353.439999998</v>
      </c>
    </row>
    <row r="24" spans="1:10" x14ac:dyDescent="0.2">
      <c r="A24" t="s">
        <v>6</v>
      </c>
      <c r="B24" t="s">
        <v>4</v>
      </c>
      <c r="C24" t="s">
        <v>0</v>
      </c>
      <c r="D24" s="6">
        <v>289624168</v>
      </c>
      <c r="E24" s="7"/>
      <c r="F24" s="6">
        <v>105450539.59999998</v>
      </c>
      <c r="G24" s="6">
        <v>87097835.802499995</v>
      </c>
      <c r="H24" s="7"/>
      <c r="I24" s="6">
        <v>142686438.91</v>
      </c>
      <c r="J24" s="6">
        <v>124333735.11249998</v>
      </c>
    </row>
    <row r="25" spans="1:10" x14ac:dyDescent="0.2">
      <c r="A25" t="s">
        <v>7</v>
      </c>
      <c r="B25" t="s">
        <v>4</v>
      </c>
      <c r="C25" t="s">
        <v>0</v>
      </c>
      <c r="D25" s="6">
        <v>837176347</v>
      </c>
      <c r="E25" s="7"/>
      <c r="F25" s="6">
        <v>499911802.61999995</v>
      </c>
      <c r="G25" s="6">
        <v>374297506.44999999</v>
      </c>
      <c r="H25" s="7"/>
      <c r="I25" s="6">
        <v>561752665.39999998</v>
      </c>
      <c r="J25" s="6">
        <v>426130605.62000006</v>
      </c>
    </row>
    <row r="26" spans="1:10" x14ac:dyDescent="0.2">
      <c r="A26" t="s">
        <v>8</v>
      </c>
      <c r="B26" t="s">
        <v>4</v>
      </c>
      <c r="C26" t="s">
        <v>0</v>
      </c>
      <c r="D26" s="6">
        <v>786250182</v>
      </c>
      <c r="E26" s="7"/>
      <c r="F26" s="6">
        <v>329305757.70000005</v>
      </c>
      <c r="G26" s="6">
        <v>235661540.63500002</v>
      </c>
      <c r="H26" s="7"/>
      <c r="I26" s="6">
        <v>658073667.88</v>
      </c>
      <c r="J26" s="6">
        <v>471323081.27000004</v>
      </c>
    </row>
    <row r="27" spans="1:10" x14ac:dyDescent="0.2">
      <c r="A27" t="s">
        <v>9</v>
      </c>
      <c r="B27" t="s">
        <v>4</v>
      </c>
      <c r="C27" t="s">
        <v>0</v>
      </c>
      <c r="D27" s="6">
        <v>276427814</v>
      </c>
      <c r="E27" s="7"/>
      <c r="F27" s="6">
        <v>114802780.40000001</v>
      </c>
      <c r="G27" s="6">
        <v>83047087.357500002</v>
      </c>
      <c r="H27" s="7"/>
      <c r="I27" s="6">
        <v>229605560.61999997</v>
      </c>
      <c r="J27" s="6">
        <v>166094174.715</v>
      </c>
    </row>
    <row r="28" spans="1:10" x14ac:dyDescent="0.2">
      <c r="A28" t="s">
        <v>10</v>
      </c>
      <c r="B28" t="s">
        <v>4</v>
      </c>
      <c r="C28" t="s">
        <v>0</v>
      </c>
      <c r="D28" s="6">
        <v>902534714</v>
      </c>
      <c r="E28" s="7"/>
      <c r="F28" s="6">
        <v>462239602.96999997</v>
      </c>
      <c r="G28" s="6">
        <v>269027365.87</v>
      </c>
      <c r="H28" s="7"/>
      <c r="I28" s="6">
        <v>608911090.28999996</v>
      </c>
      <c r="J28" s="6">
        <v>399280874.18000007</v>
      </c>
    </row>
    <row r="29" spans="1:10" x14ac:dyDescent="0.2">
      <c r="A29" t="s">
        <v>11</v>
      </c>
      <c r="B29" t="s">
        <v>4</v>
      </c>
      <c r="C29" t="s">
        <v>0</v>
      </c>
      <c r="D29" s="6">
        <v>354544768</v>
      </c>
      <c r="E29" s="7"/>
      <c r="F29" s="6">
        <v>112975457.5</v>
      </c>
      <c r="G29" s="6">
        <v>106445628.97749999</v>
      </c>
      <c r="H29" s="7"/>
      <c r="I29" s="6">
        <v>225950914.84000003</v>
      </c>
      <c r="J29" s="6">
        <v>212891257.81500003</v>
      </c>
    </row>
    <row r="30" spans="1:10" x14ac:dyDescent="0.2">
      <c r="A30" t="s">
        <v>12</v>
      </c>
      <c r="B30" t="s">
        <v>4</v>
      </c>
      <c r="C30" t="s">
        <v>0</v>
      </c>
      <c r="D30" s="6">
        <v>970474516</v>
      </c>
      <c r="E30" s="7"/>
      <c r="F30" s="6">
        <v>460443854.75</v>
      </c>
      <c r="G30" s="6">
        <v>290946915.4425</v>
      </c>
      <c r="H30" s="7"/>
      <c r="I30" s="6">
        <v>692943865.88999999</v>
      </c>
      <c r="J30" s="6">
        <v>499593922.85249996</v>
      </c>
    </row>
    <row r="31" spans="1:10" x14ac:dyDescent="0.2">
      <c r="A31" t="s">
        <v>13</v>
      </c>
      <c r="B31" t="s">
        <v>4</v>
      </c>
      <c r="C31" t="s">
        <v>0</v>
      </c>
      <c r="D31" s="6">
        <v>287979618</v>
      </c>
      <c r="E31" s="7"/>
      <c r="F31" s="6">
        <v>120869949.65000001</v>
      </c>
      <c r="G31" s="6">
        <v>86254785.390000001</v>
      </c>
      <c r="H31" s="7"/>
      <c r="I31" s="6">
        <v>192143305.56</v>
      </c>
      <c r="J31" s="6">
        <v>130015021.90000002</v>
      </c>
    </row>
    <row r="32" spans="1:10" x14ac:dyDescent="0.2">
      <c r="A32" t="s">
        <v>14</v>
      </c>
      <c r="B32" t="s">
        <v>4</v>
      </c>
      <c r="C32" t="s">
        <v>0</v>
      </c>
      <c r="D32" s="6">
        <v>128423926</v>
      </c>
      <c r="E32" s="7"/>
      <c r="F32" s="6">
        <v>68453988.560000002</v>
      </c>
      <c r="G32" s="6">
        <v>41481703.4925</v>
      </c>
      <c r="H32" s="7"/>
      <c r="I32" s="6">
        <v>87705414.38000001</v>
      </c>
      <c r="J32" s="6">
        <v>59426365.062500007</v>
      </c>
    </row>
    <row r="33" spans="1:10" x14ac:dyDescent="0.2">
      <c r="A33" t="s">
        <v>15</v>
      </c>
      <c r="B33" t="s">
        <v>4</v>
      </c>
      <c r="C33" t="s">
        <v>0</v>
      </c>
      <c r="D33" s="6">
        <v>126437354</v>
      </c>
      <c r="E33" s="7"/>
      <c r="F33" s="6">
        <v>49035673.219999999</v>
      </c>
      <c r="G33" s="6">
        <v>32690166.720000003</v>
      </c>
      <c r="H33" s="7"/>
      <c r="I33" s="6">
        <v>75150536.969999999</v>
      </c>
      <c r="J33" s="6">
        <v>56161127.780000009</v>
      </c>
    </row>
    <row r="34" spans="1:10" x14ac:dyDescent="0.2">
      <c r="A34" t="s">
        <v>16</v>
      </c>
      <c r="B34" t="s">
        <v>4</v>
      </c>
      <c r="C34" t="s">
        <v>0</v>
      </c>
      <c r="D34" s="6">
        <v>872290000</v>
      </c>
      <c r="E34" s="7"/>
      <c r="F34" s="6">
        <v>426883524.80000001</v>
      </c>
      <c r="G34" s="6">
        <v>260946441.25</v>
      </c>
      <c r="H34" s="7"/>
      <c r="I34" s="6">
        <v>729395230.36000001</v>
      </c>
      <c r="J34" s="6">
        <v>466927307.5</v>
      </c>
    </row>
    <row r="35" spans="1:10" x14ac:dyDescent="0.2">
      <c r="A35" t="s">
        <v>17</v>
      </c>
      <c r="B35" t="s">
        <v>4</v>
      </c>
      <c r="C35" t="s">
        <v>0</v>
      </c>
      <c r="D35" s="6">
        <v>444800000</v>
      </c>
      <c r="E35" s="7"/>
      <c r="F35" s="6">
        <v>184555436.09</v>
      </c>
      <c r="G35" s="6">
        <v>132055381</v>
      </c>
      <c r="H35" s="7"/>
      <c r="I35" s="6">
        <v>261941388.50999999</v>
      </c>
      <c r="J35" s="6">
        <v>192960727.17000002</v>
      </c>
    </row>
    <row r="36" spans="1:10" x14ac:dyDescent="0.2">
      <c r="A36" t="s">
        <v>18</v>
      </c>
      <c r="B36" t="s">
        <v>4</v>
      </c>
      <c r="C36" t="s">
        <v>0</v>
      </c>
      <c r="D36" s="6">
        <v>820096428</v>
      </c>
      <c r="E36" s="7"/>
      <c r="F36" s="6">
        <v>463897991.19999999</v>
      </c>
      <c r="G36" s="6">
        <v>366915033.08500004</v>
      </c>
      <c r="H36" s="7"/>
      <c r="I36" s="6">
        <v>525075011.71000004</v>
      </c>
      <c r="J36" s="6">
        <v>414780147.42500007</v>
      </c>
    </row>
    <row r="37" spans="1:10" x14ac:dyDescent="0.2">
      <c r="A37" t="s">
        <v>19</v>
      </c>
      <c r="B37" t="s">
        <v>4</v>
      </c>
      <c r="C37" t="s">
        <v>0</v>
      </c>
      <c r="D37" s="6">
        <v>746389834</v>
      </c>
      <c r="E37" s="7"/>
      <c r="F37" s="6">
        <v>359740254.45999998</v>
      </c>
      <c r="G37" s="6">
        <v>219525456.62</v>
      </c>
      <c r="H37" s="7"/>
      <c r="I37" s="6">
        <v>597066562.52999985</v>
      </c>
      <c r="J37" s="6">
        <v>371555181.79999995</v>
      </c>
    </row>
    <row r="38" spans="1:10" x14ac:dyDescent="0.2">
      <c r="A38" t="s">
        <v>20</v>
      </c>
      <c r="B38" t="s">
        <v>4</v>
      </c>
      <c r="C38" t="s">
        <v>0</v>
      </c>
      <c r="D38" s="2">
        <v>237528802</v>
      </c>
      <c r="E38" s="7"/>
      <c r="F38" s="2">
        <v>103374258.45999999</v>
      </c>
      <c r="G38" s="2">
        <v>71183307.697500005</v>
      </c>
      <c r="H38" s="7"/>
      <c r="I38" s="2">
        <v>135431013.38999999</v>
      </c>
      <c r="J38" s="2">
        <v>103240062.6275</v>
      </c>
    </row>
    <row r="39" spans="1:10" x14ac:dyDescent="0.2">
      <c r="A39" t="s">
        <v>21</v>
      </c>
      <c r="B39" t="s">
        <v>4</v>
      </c>
      <c r="C39" t="s">
        <v>0</v>
      </c>
      <c r="D39" s="2">
        <v>52622850</v>
      </c>
      <c r="E39" s="7"/>
      <c r="F39" s="2">
        <v>18149321.620000001</v>
      </c>
      <c r="G39" s="2">
        <v>15368476.074999999</v>
      </c>
      <c r="H39" s="7"/>
      <c r="I39" s="2">
        <v>29631113.089999996</v>
      </c>
      <c r="J39" s="2">
        <v>25083293.555</v>
      </c>
    </row>
    <row r="40" spans="1:10" x14ac:dyDescent="0.2">
      <c r="A40" t="s">
        <v>22</v>
      </c>
      <c r="B40" t="s">
        <v>4</v>
      </c>
      <c r="C40" t="s">
        <v>0</v>
      </c>
      <c r="D40" s="2">
        <v>764031822</v>
      </c>
      <c r="E40" s="7"/>
      <c r="F40" s="2">
        <v>371922074.57999998</v>
      </c>
      <c r="G40" s="2">
        <v>229872855.20999998</v>
      </c>
      <c r="H40" s="7"/>
      <c r="I40" s="2">
        <v>483602442.50000006</v>
      </c>
      <c r="J40" s="2">
        <v>341553223.13</v>
      </c>
    </row>
    <row r="41" spans="1:10" x14ac:dyDescent="0.2">
      <c r="A41" t="s">
        <v>39</v>
      </c>
      <c r="B41" t="s">
        <v>27</v>
      </c>
      <c r="C41" t="s">
        <v>5</v>
      </c>
      <c r="D41" s="2">
        <v>490933334</v>
      </c>
      <c r="E41" s="7"/>
      <c r="F41" s="2">
        <v>229439996.09999999</v>
      </c>
      <c r="G41" s="2">
        <v>222706272</v>
      </c>
      <c r="H41" s="7"/>
      <c r="I41" s="2">
        <v>266560807.91999996</v>
      </c>
      <c r="J41" s="2">
        <v>257582509.10342327</v>
      </c>
    </row>
    <row r="42" spans="1:10" x14ac:dyDescent="0.2">
      <c r="A42" t="s">
        <v>32</v>
      </c>
      <c r="B42" t="s">
        <v>27</v>
      </c>
      <c r="C42" t="s">
        <v>5</v>
      </c>
      <c r="D42" s="2">
        <v>5544934293</v>
      </c>
      <c r="E42" s="7"/>
      <c r="F42" s="2">
        <v>2639131237.9700003</v>
      </c>
      <c r="G42" s="2">
        <v>926246336.29124999</v>
      </c>
      <c r="H42" s="7"/>
      <c r="I42" s="2">
        <v>2821906411.1400008</v>
      </c>
      <c r="J42" s="2">
        <v>1109019145.30125</v>
      </c>
    </row>
    <row r="43" spans="1:10" x14ac:dyDescent="0.2">
      <c r="A43" t="s">
        <v>28</v>
      </c>
      <c r="B43" t="s">
        <v>27</v>
      </c>
      <c r="C43" t="s">
        <v>5</v>
      </c>
      <c r="D43" s="2">
        <v>322500000</v>
      </c>
      <c r="E43" s="7"/>
      <c r="F43" s="2">
        <v>320000000</v>
      </c>
      <c r="G43" s="2">
        <v>203913914</v>
      </c>
      <c r="H43" s="7"/>
      <c r="I43" s="2">
        <v>323450774.60000002</v>
      </c>
      <c r="J43" s="2">
        <v>207364688.59999999</v>
      </c>
    </row>
    <row r="44" spans="1:10" x14ac:dyDescent="0.2">
      <c r="A44" t="s">
        <v>38</v>
      </c>
      <c r="B44" t="s">
        <v>27</v>
      </c>
      <c r="C44" t="s">
        <v>5</v>
      </c>
      <c r="D44" s="2">
        <v>2234450014</v>
      </c>
      <c r="E44" s="7"/>
      <c r="F44" s="2">
        <v>799479533.32999992</v>
      </c>
      <c r="G44" s="2">
        <v>783442209.55999994</v>
      </c>
      <c r="H44" s="7"/>
      <c r="I44" s="2">
        <v>925242731.88</v>
      </c>
      <c r="J44" s="2">
        <v>908038258.57999992</v>
      </c>
    </row>
    <row r="45" spans="1:10" x14ac:dyDescent="0.2">
      <c r="A45" t="s">
        <v>33</v>
      </c>
      <c r="B45" t="s">
        <v>27</v>
      </c>
      <c r="C45" t="s">
        <v>24</v>
      </c>
      <c r="D45" s="2">
        <v>2490747399</v>
      </c>
      <c r="E45" s="7"/>
      <c r="F45" s="2">
        <v>1618509676.4899998</v>
      </c>
      <c r="G45" s="2">
        <v>113677524.40750003</v>
      </c>
      <c r="H45" s="7"/>
      <c r="I45" s="2">
        <v>1676638479.0400004</v>
      </c>
      <c r="J45" s="2">
        <v>167406890.49750003</v>
      </c>
    </row>
    <row r="46" spans="1:10" x14ac:dyDescent="0.2">
      <c r="A46" t="s">
        <v>29</v>
      </c>
      <c r="B46" t="s">
        <v>27</v>
      </c>
      <c r="C46" t="s">
        <v>24</v>
      </c>
      <c r="D46" s="2">
        <v>666028113</v>
      </c>
      <c r="E46" s="7"/>
      <c r="F46" s="2">
        <v>315237876.45999998</v>
      </c>
      <c r="G46" s="2">
        <v>250314881.81999999</v>
      </c>
      <c r="H46" s="7"/>
      <c r="I46" s="2">
        <v>341495628.58999991</v>
      </c>
      <c r="J46" s="2">
        <v>276613709.37</v>
      </c>
    </row>
    <row r="47" spans="1:10" x14ac:dyDescent="0.2">
      <c r="A47" t="s">
        <v>34</v>
      </c>
      <c r="B47" t="s">
        <v>27</v>
      </c>
      <c r="C47" t="s">
        <v>24</v>
      </c>
      <c r="D47" s="2">
        <v>1992332885</v>
      </c>
      <c r="E47" s="7"/>
      <c r="F47" s="2">
        <v>438520042.21000004</v>
      </c>
      <c r="G47" s="2">
        <v>147490168</v>
      </c>
      <c r="H47" s="7"/>
      <c r="I47" s="2">
        <v>517309546.23000002</v>
      </c>
      <c r="J47" s="2">
        <v>216723891.66</v>
      </c>
    </row>
    <row r="48" spans="1:10" x14ac:dyDescent="0.2">
      <c r="A48" t="s">
        <v>40</v>
      </c>
      <c r="B48" t="s">
        <v>27</v>
      </c>
      <c r="C48" t="s">
        <v>24</v>
      </c>
      <c r="D48" s="6">
        <v>2375147502</v>
      </c>
      <c r="E48" s="7"/>
      <c r="F48" s="6">
        <v>765144821.28000009</v>
      </c>
      <c r="G48" s="6">
        <v>337176989.5</v>
      </c>
      <c r="H48" s="7"/>
      <c r="I48" s="6">
        <v>847298810.63</v>
      </c>
      <c r="J48" s="6">
        <v>411323153</v>
      </c>
    </row>
    <row r="49" spans="1:10" x14ac:dyDescent="0.2">
      <c r="A49" t="s">
        <v>35</v>
      </c>
      <c r="B49" t="s">
        <v>27</v>
      </c>
      <c r="C49" t="s">
        <v>24</v>
      </c>
      <c r="D49" s="6">
        <v>4036295749</v>
      </c>
      <c r="E49" s="7"/>
      <c r="F49" s="6">
        <v>1352173116.4899998</v>
      </c>
      <c r="G49" s="6">
        <v>753136392.0825001</v>
      </c>
      <c r="H49" s="7"/>
      <c r="I49" s="6">
        <v>1749279837.71</v>
      </c>
      <c r="J49" s="6">
        <v>1080804785.8825002</v>
      </c>
    </row>
    <row r="50" spans="1:10" x14ac:dyDescent="0.2">
      <c r="A50" t="s">
        <v>30</v>
      </c>
      <c r="B50" t="s">
        <v>27</v>
      </c>
      <c r="C50" t="s">
        <v>0</v>
      </c>
      <c r="D50" s="6">
        <v>1269039551</v>
      </c>
      <c r="E50" s="7"/>
      <c r="F50" s="6">
        <v>535240078.04999989</v>
      </c>
      <c r="G50" s="6">
        <v>478985110.13999999</v>
      </c>
      <c r="H50" s="7"/>
      <c r="I50" s="6">
        <v>612220435.91000009</v>
      </c>
      <c r="J50" s="6">
        <v>549487345.78999996</v>
      </c>
    </row>
    <row r="51" spans="1:10" x14ac:dyDescent="0.2">
      <c r="A51" t="s">
        <v>36</v>
      </c>
      <c r="B51" t="s">
        <v>27</v>
      </c>
      <c r="C51" t="s">
        <v>31</v>
      </c>
      <c r="D51" s="6">
        <v>2829877841</v>
      </c>
      <c r="E51" s="7"/>
      <c r="F51" s="6">
        <v>1498231183.2600005</v>
      </c>
      <c r="G51" s="6">
        <v>1473942676.7062502</v>
      </c>
      <c r="H51" s="7"/>
      <c r="I51" s="6">
        <v>1794636713.8800001</v>
      </c>
      <c r="J51" s="6">
        <v>1763861357.1766717</v>
      </c>
    </row>
    <row r="52" spans="1:10" x14ac:dyDescent="0.2">
      <c r="A52" s="3" t="s">
        <v>41</v>
      </c>
      <c r="B52" s="3" t="s">
        <v>27</v>
      </c>
      <c r="C52" s="3" t="s">
        <v>0</v>
      </c>
      <c r="D52" s="6">
        <v>7904754448</v>
      </c>
      <c r="E52" s="8"/>
      <c r="F52" s="6">
        <v>857656718.12000012</v>
      </c>
      <c r="G52" s="6">
        <v>0</v>
      </c>
      <c r="H52" s="8"/>
      <c r="I52" s="6">
        <v>1042940299.4799999</v>
      </c>
      <c r="J52" s="6">
        <v>0</v>
      </c>
    </row>
    <row r="53" spans="1:10" x14ac:dyDescent="0.2">
      <c r="A53" s="12" t="s">
        <v>42</v>
      </c>
      <c r="B53" s="12"/>
      <c r="C53" s="12"/>
      <c r="D53" s="4">
        <f>SUM(D2:D52)</f>
        <v>64866099176</v>
      </c>
      <c r="E53" s="5"/>
      <c r="F53" s="4">
        <f t="shared" ref="F53:G53" si="0">SUM(F2:F52)</f>
        <v>27980305447.869995</v>
      </c>
      <c r="G53" s="4">
        <f t="shared" si="0"/>
        <v>18476887013.793751</v>
      </c>
      <c r="H53" s="5"/>
      <c r="I53" s="4">
        <f>SUM(I2:I52)</f>
        <v>35023971745.529999</v>
      </c>
      <c r="J53" s="4">
        <f>SUM(J2:J52)</f>
        <v>24390471606.554642</v>
      </c>
    </row>
    <row r="54" spans="1:10" ht="6.75" customHeight="1" x14ac:dyDescent="0.2">
      <c r="A54" s="1"/>
      <c r="B54" s="1"/>
      <c r="C54" s="1"/>
      <c r="D54" s="1"/>
      <c r="E54" s="1"/>
    </row>
    <row r="55" spans="1:10" ht="29.25" customHeight="1" x14ac:dyDescent="0.2">
      <c r="A55" s="13" t="s">
        <v>44</v>
      </c>
      <c r="B55" s="13"/>
      <c r="C55" s="13"/>
      <c r="D55" s="13"/>
      <c r="E55" s="13"/>
      <c r="F55" s="13"/>
      <c r="G55" s="13"/>
      <c r="H55" s="13"/>
      <c r="I55" s="13"/>
      <c r="J55" s="13"/>
    </row>
  </sheetData>
  <mergeCells count="2">
    <mergeCell ref="A53:C53"/>
    <mergeCell ref="A55:J55"/>
  </mergeCells>
  <pageMargins left="0" right="0" top="0" bottom="0.31496062992125984" header="0" footer="0"/>
  <pageSetup paperSize="9" scale="8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2023-01-05T14:38:28Z</dcterms:modified>
</cp:coreProperties>
</file>